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TASTRO 1º  202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 l="1"/>
</calcChain>
</file>

<file path=xl/sharedStrings.xml><?xml version="1.0" encoding="utf-8"?>
<sst xmlns="http://schemas.openxmlformats.org/spreadsheetml/2006/main" count="157" uniqueCount="90">
  <si>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</si>
  <si>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</si>
  <si>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</si>
  <si>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</si>
  <si>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</si>
  <si>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</si>
  <si>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</si>
  <si>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</si>
  <si>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</si>
  <si>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</si>
  <si>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</si>
  <si>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</si>
  <si>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</si>
  <si>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</si>
  <si>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</si>
  <si>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</si>
  <si>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</si>
  <si>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</si>
  <si>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</si>
  <si>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</si>
  <si>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</si>
  <si>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</si>
  <si>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</si>
  <si>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</si>
  <si>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</si>
  <si>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</si>
  <si>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</si>
  <si>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</si>
  <si>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</si>
  <si>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</si>
  <si>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</si>
  <si>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</si>
  <si>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</si>
  <si>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</si>
  <si>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</si>
  <si>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</si>
  <si>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</si>
  <si>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</si>
  <si>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</si>
  <si>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</si>
  <si>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</si>
  <si>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</si>
  <si>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</si>
  <si>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</si>
  <si>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</si>
  <si>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</si>
  <si>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</si>
  <si>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</si>
  <si>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</si>
  <si>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</si>
  <si>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</si>
  <si>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</si>
  <si>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</si>
  <si>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</si>
  <si>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Diseñar acciones que contribuyan al mejoramiento de la calidad de vida de los habitantes del municipio, por medio de la modernización de instrumentos de planeación urbana y la conservación del patrimonio histórico.</t>
  </si>
  <si>
    <t>Investigar datos de infraestructura y equipamiento urbano de las localidades urbanas</t>
  </si>
  <si>
    <t xml:space="preserve">Eficacia </t>
  </si>
  <si>
    <t xml:space="preserve">Porcentaje de datos investigados sobre infraestructura y equipamiento urbano de las localidades urbanas </t>
  </si>
  <si>
    <t>(Nùmero de investigaciones sobre datos de infraestructura y equipamiento urbano/ total de investigaciones programadas)*100</t>
  </si>
  <si>
    <t xml:space="preserve">Porcentaje </t>
  </si>
  <si>
    <t xml:space="preserve">Abril </t>
  </si>
  <si>
    <t>Catastro</t>
  </si>
  <si>
    <t xml:space="preserve">Catastro </t>
  </si>
  <si>
    <t>Digitalizar la cartografia catastral de su Municipio</t>
  </si>
  <si>
    <t>Porcentaje de digitalizaciones de la cartografia catastral realizada</t>
  </si>
  <si>
    <t>(Nùmero de digitalizaciones a la cartografia catastral realizadas/ total de digitalizaciones a la cartografia catastral programadas)*100</t>
  </si>
  <si>
    <t xml:space="preserve">Mensual </t>
  </si>
  <si>
    <t>Realizar investigaciones de los valores comerciales de suelo rural en operaciones de oferta y venta de mercado abierto</t>
  </si>
  <si>
    <t>Porcentaje de investigaciones de los valores comerciales de suelo rural en operaciones de oferta y venta de mercado abierto realizadas</t>
  </si>
  <si>
    <t>(Nùmero de investigaciones realizadas a los valores comerciales de suelo rural en operaciones de oferta y venta de mercado abierto/ total de investigaciones a los valores comerciales de suelo rural en operaciones de oferta y venta de mercado abierto programadas)*100</t>
  </si>
  <si>
    <t xml:space="preserve">abril </t>
  </si>
  <si>
    <t>Conservar y actualizar el padron catastral de su municipio</t>
  </si>
  <si>
    <t>Porcentaje de conservacion y actualizacion del padron catastral</t>
  </si>
  <si>
    <t>(Número de conservaciones y actualizaciones al padron catastral/ total de conservaciones y actualizaciones al padron catastral programados)*100</t>
  </si>
  <si>
    <t xml:space="preserve">Reportar la expedicion de servicios catastrales realizados por la oficina de catastro municipal </t>
  </si>
  <si>
    <t>Porcentaje de reportes de expedicion de servicios catastrales</t>
  </si>
  <si>
    <t>(Número de reportes de expedicion de servicios catastrales realizados / total de reportes de servicios catastrales  programados)*100</t>
  </si>
  <si>
    <t>Actualizar por modificaciones fisicas a la cartografia catastral</t>
  </si>
  <si>
    <t xml:space="preserve">Porcentaje de actualizacion por modificaciones fisicas a la cartografia catastral realizadas </t>
  </si>
  <si>
    <t>(Número de actualizaciones por modificaciones fisicas a la cartografia catastral realizadas/ total de actualizaciones por modificaciones fisicas a la cartografia catastral programadas)*100</t>
  </si>
  <si>
    <t>Actualizar los planos generales y regionales de las localidades urbanas, asi como sus codigos de calle</t>
  </si>
  <si>
    <t xml:space="preserve">Porcentaje de actualizaciones a los planos generales y regionales de las localidades urbanas realizadas </t>
  </si>
  <si>
    <t>(Número de actualizaciones a los planos generales y regionales de las localidades urbanas realizadas/ total de actualizacion a los planos generales y regionales de las localidades urbanas  programadas)*100</t>
  </si>
  <si>
    <t>Brindar servicios y atención de calidad.</t>
  </si>
  <si>
    <t>Porcentaje de usuarios atendidos de manera eficaz, eficiente y de
calidad, siempre apegados a los códigos de conducta y ética.</t>
  </si>
  <si>
    <t>(Número de usuarios atendidos de manera eficaz, eficiente y de calidad, siempre apegados a los códigos de conducta y ética/Total de usuarios que acuden a la oficina de catastro) *100</t>
  </si>
  <si>
    <t>Anual</t>
  </si>
  <si>
    <t>Realizar visitas catastrales</t>
  </si>
  <si>
    <t>Porcentaje de visitas catastrales realizadas.</t>
  </si>
  <si>
    <t>(Número de visitas catastrales realizadas/Total de visitas catastrales programadas)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</si>
</sst>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  <xf numFmtId="9" fontId="0" fillId="0" borderId="0" xfId="0" applyNumberFormat="1"/>
    <xf numFmtId="0" fontId="2" fillId="0" borderId="0" xfId="2" applyFont="1" applyAlignment="1">
      <alignment vertical="top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1</v>
      </c>
      <c r="L8">
        <v>1</v>
      </c>
      <c r="N8" s="2">
        <f>(1/1)*100%</f>
        <v>1</v>
      </c>
      <c r="O8" t="s">
        <v>52</v>
      </c>
      <c r="P8" t="s">
        <v>61</v>
      </c>
      <c r="Q8" t="s">
        <v>62</v>
      </c>
      <c r="R8" s="3">
        <v>45382</v>
      </c>
    </row>
    <row r="9" spans="1:19" x14ac:dyDescent="0.25">
      <c r="A9" s="4">
        <v>2024</v>
      </c>
      <c r="B9" s="3">
        <v>45292</v>
      </c>
      <c r="C9" s="3">
        <v>45382</v>
      </c>
      <c r="D9" s="4" t="s">
        <v>54</v>
      </c>
      <c r="E9" s="4" t="s">
        <v>63</v>
      </c>
      <c r="F9" s="4" t="s">
        <v>56</v>
      </c>
      <c r="G9" s="4" t="s">
        <v>64</v>
      </c>
      <c r="H9" s="4" t="s">
        <v>65</v>
      </c>
      <c r="I9" s="4" t="s">
        <v>59</v>
      </c>
      <c r="J9" s="4" t="s">
        <v>66</v>
      </c>
      <c r="K9" s="4">
        <v>220</v>
      </c>
      <c r="L9" s="4">
        <v>100</v>
      </c>
      <c r="M9" s="4"/>
      <c r="N9" s="8">
        <f>(36/220)*100%</f>
        <v>0.16363636363636364</v>
      </c>
      <c r="O9" s="4" t="s">
        <v>52</v>
      </c>
      <c r="P9" s="4" t="s">
        <v>61</v>
      </c>
      <c r="Q9" s="4" t="s">
        <v>61</v>
      </c>
      <c r="R9" s="3">
        <v>45382</v>
      </c>
    </row>
    <row r="10" spans="1:19" x14ac:dyDescent="0.25">
      <c r="A10" s="4">
        <v>2024</v>
      </c>
      <c r="B10" s="3">
        <v>45292</v>
      </c>
      <c r="C10" s="3">
        <v>45382</v>
      </c>
      <c r="D10" s="4" t="s">
        <v>54</v>
      </c>
      <c r="E10" s="4" t="s">
        <v>67</v>
      </c>
      <c r="F10" s="4" t="s">
        <v>56</v>
      </c>
      <c r="G10" s="4" t="s">
        <v>68</v>
      </c>
      <c r="H10" s="4" t="s">
        <v>69</v>
      </c>
      <c r="I10" s="4" t="s">
        <v>59</v>
      </c>
      <c r="J10" s="4" t="s">
        <v>70</v>
      </c>
      <c r="K10" s="4">
        <v>1</v>
      </c>
      <c r="L10" s="4">
        <v>1</v>
      </c>
      <c r="M10" s="4"/>
      <c r="N10" s="2">
        <f>(1/1)*100%</f>
        <v>1</v>
      </c>
      <c r="O10" s="4" t="s">
        <v>52</v>
      </c>
      <c r="P10" s="4" t="s">
        <v>61</v>
      </c>
      <c r="Q10" s="4" t="s">
        <v>61</v>
      </c>
      <c r="R10" s="3">
        <v>45382</v>
      </c>
    </row>
    <row r="11" spans="1:19" x14ac:dyDescent="0.25">
      <c r="A11" s="4">
        <v>2024</v>
      </c>
      <c r="B11" s="3">
        <v>45292</v>
      </c>
      <c r="C11" s="3">
        <v>45382</v>
      </c>
      <c r="D11" s="4" t="s">
        <v>54</v>
      </c>
      <c r="E11" s="4" t="s">
        <v>71</v>
      </c>
      <c r="F11" s="4" t="s">
        <v>56</v>
      </c>
      <c r="G11" s="4" t="s">
        <v>72</v>
      </c>
      <c r="H11" s="4" t="s">
        <v>73</v>
      </c>
      <c r="I11" s="4" t="s">
        <v>59</v>
      </c>
      <c r="J11" s="4" t="s">
        <v>66</v>
      </c>
      <c r="K11" s="4">
        <v>725</v>
      </c>
      <c r="L11" s="4">
        <v>689</v>
      </c>
      <c r="M11" s="4"/>
      <c r="N11" s="8">
        <f>(96/689)*100%</f>
        <v>0.13933236574746008</v>
      </c>
      <c r="O11" s="4" t="s">
        <v>52</v>
      </c>
      <c r="P11" s="4" t="s">
        <v>61</v>
      </c>
      <c r="Q11" s="4" t="s">
        <v>61</v>
      </c>
      <c r="R11" s="3">
        <v>45382</v>
      </c>
    </row>
    <row r="12" spans="1:19" x14ac:dyDescent="0.25">
      <c r="A12" s="4">
        <v>2024</v>
      </c>
      <c r="B12" s="3">
        <v>45292</v>
      </c>
      <c r="C12" s="3">
        <v>45382</v>
      </c>
      <c r="D12" s="4" t="s">
        <v>54</v>
      </c>
      <c r="E12" s="4" t="s">
        <v>74</v>
      </c>
      <c r="F12" s="4" t="s">
        <v>56</v>
      </c>
      <c r="G12" s="4" t="s">
        <v>75</v>
      </c>
      <c r="H12" s="4" t="s">
        <v>76</v>
      </c>
      <c r="I12" s="4" t="s">
        <v>59</v>
      </c>
      <c r="J12" s="4" t="s">
        <v>66</v>
      </c>
      <c r="K12" s="4">
        <v>549</v>
      </c>
      <c r="L12" s="4">
        <v>397</v>
      </c>
      <c r="M12" s="4"/>
      <c r="N12" s="8">
        <f>(103/397)*100%</f>
        <v>0.25944584382871538</v>
      </c>
      <c r="O12" s="4" t="s">
        <v>52</v>
      </c>
      <c r="P12" s="4" t="s">
        <v>61</v>
      </c>
      <c r="Q12" s="4" t="s">
        <v>61</v>
      </c>
      <c r="R12" s="3">
        <v>45382</v>
      </c>
    </row>
    <row r="13" spans="1:19" x14ac:dyDescent="0.25">
      <c r="A13" s="4">
        <v>2024</v>
      </c>
      <c r="B13" s="3">
        <v>45292</v>
      </c>
      <c r="C13" s="3">
        <v>45382</v>
      </c>
      <c r="D13" s="4" t="s">
        <v>54</v>
      </c>
      <c r="E13" s="4" t="s">
        <v>77</v>
      </c>
      <c r="F13" s="4" t="s">
        <v>56</v>
      </c>
      <c r="G13" s="4" t="s">
        <v>78</v>
      </c>
      <c r="H13" s="4" t="s">
        <v>79</v>
      </c>
      <c r="I13" s="4" t="s">
        <v>59</v>
      </c>
      <c r="J13" s="4" t="s">
        <v>66</v>
      </c>
      <c r="K13" s="4">
        <v>100</v>
      </c>
      <c r="L13" s="4">
        <v>142</v>
      </c>
      <c r="M13" s="4"/>
      <c r="N13" s="9">
        <f>(0/100)*100%</f>
        <v>0</v>
      </c>
      <c r="O13" s="4" t="s">
        <v>52</v>
      </c>
      <c r="P13" s="4" t="s">
        <v>61</v>
      </c>
      <c r="Q13" s="4" t="s">
        <v>61</v>
      </c>
      <c r="R13" s="3">
        <v>45382</v>
      </c>
    </row>
    <row r="14" spans="1:19" x14ac:dyDescent="0.25">
      <c r="A14" s="4">
        <v>2024</v>
      </c>
      <c r="B14" s="3">
        <v>45292</v>
      </c>
      <c r="C14" s="3">
        <v>45382</v>
      </c>
      <c r="D14" s="4" t="s">
        <v>54</v>
      </c>
      <c r="E14" s="4" t="s">
        <v>80</v>
      </c>
      <c r="F14" s="4" t="s">
        <v>56</v>
      </c>
      <c r="G14" s="4" t="s">
        <v>81</v>
      </c>
      <c r="H14" s="4" t="s">
        <v>82</v>
      </c>
      <c r="I14" s="4" t="s">
        <v>59</v>
      </c>
      <c r="J14" s="4" t="s">
        <v>70</v>
      </c>
      <c r="K14" s="4">
        <v>0</v>
      </c>
      <c r="L14" s="4">
        <v>1</v>
      </c>
      <c r="M14" s="4"/>
      <c r="N14" s="2">
        <f>(1/1)*100%</f>
        <v>1</v>
      </c>
      <c r="O14" s="4" t="s">
        <v>52</v>
      </c>
      <c r="P14" s="4" t="s">
        <v>61</v>
      </c>
      <c r="Q14" s="4" t="s">
        <v>61</v>
      </c>
      <c r="R14" s="3">
        <v>45382</v>
      </c>
    </row>
    <row r="15" spans="1:19" x14ac:dyDescent="0.25">
      <c r="A15" s="4">
        <v>2024</v>
      </c>
      <c r="B15" s="3">
        <v>45292</v>
      </c>
      <c r="C15" s="3">
        <v>45382</v>
      </c>
      <c r="D15" s="4" t="s">
        <v>54</v>
      </c>
      <c r="E15" s="10" t="s">
        <v>83</v>
      </c>
      <c r="F15" s="4" t="s">
        <v>56</v>
      </c>
      <c r="G15" s="4" t="s">
        <v>84</v>
      </c>
      <c r="H15" s="4" t="s">
        <v>85</v>
      </c>
      <c r="I15" s="4" t="s">
        <v>59</v>
      </c>
      <c r="J15" s="4" t="s">
        <v>86</v>
      </c>
      <c r="K15" s="4">
        <v>0</v>
      </c>
      <c r="L15" s="4">
        <v>650</v>
      </c>
      <c r="M15" s="4"/>
      <c r="N15" s="4">
        <v>0</v>
      </c>
      <c r="O15" s="4" t="s">
        <v>52</v>
      </c>
      <c r="P15" s="4" t="s">
        <v>61</v>
      </c>
      <c r="Q15" s="4" t="s">
        <v>61</v>
      </c>
      <c r="R15" s="3">
        <v>45382</v>
      </c>
    </row>
    <row r="16" spans="1:19" x14ac:dyDescent="0.25">
      <c r="A16" s="4">
        <v>2024</v>
      </c>
      <c r="B16" s="3">
        <v>45292</v>
      </c>
      <c r="C16" s="3">
        <v>45382</v>
      </c>
      <c r="D16" s="4" t="s">
        <v>54</v>
      </c>
      <c r="E16" s="10" t="s">
        <v>87</v>
      </c>
      <c r="F16" s="4" t="s">
        <v>56</v>
      </c>
      <c r="G16" s="4" t="s">
        <v>88</v>
      </c>
      <c r="H16" s="4" t="s">
        <v>89</v>
      </c>
      <c r="I16" s="4" t="s">
        <v>59</v>
      </c>
      <c r="J16" s="4" t="s">
        <v>86</v>
      </c>
      <c r="K16" s="4">
        <v>0</v>
      </c>
      <c r="L16" s="4">
        <v>300</v>
      </c>
      <c r="M16" s="4"/>
      <c r="N16" s="4">
        <v>0</v>
      </c>
      <c r="O16" s="4" t="s">
        <v>52</v>
      </c>
      <c r="P16" s="4" t="s">
        <v>61</v>
      </c>
      <c r="Q16" s="4" t="s">
        <v>61</v>
      </c>
      <c r="R16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7:O201">
      <formula1>Hidden_114</formula1>
    </dataValidation>
    <dataValidation type="list" allowBlank="1" showErrorMessage="1" sqref="O9:O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2024-04-05T17:08:07Z</dcterms:created>
  <dcterms:modified xsi:type="dcterms:W3CDTF">2024-04-10T18:26:36Z</dcterms:modified>
</cp:coreProperties>
</file>